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4355" windowHeight="4695"/>
  </bookViews>
  <sheets>
    <sheet name="รายงานผลการใช้จ่าย" sheetId="4" r:id="rId1"/>
  </sheets>
  <calcPr calcId="144525"/>
</workbook>
</file>

<file path=xl/calcChain.xml><?xml version="1.0" encoding="utf-8"?>
<calcChain xmlns="http://schemas.openxmlformats.org/spreadsheetml/2006/main">
  <c r="E43" i="4" l="1"/>
  <c r="F29" i="4"/>
  <c r="F23" i="4"/>
  <c r="F17" i="4"/>
  <c r="F35" i="4"/>
  <c r="F20" i="4"/>
  <c r="F15" i="4"/>
  <c r="F12" i="4"/>
  <c r="F9" i="4"/>
  <c r="F7" i="4"/>
  <c r="D43" i="4" l="1"/>
  <c r="F43" i="4" s="1"/>
</calcChain>
</file>

<file path=xl/sharedStrings.xml><?xml version="1.0" encoding="utf-8"?>
<sst xmlns="http://schemas.openxmlformats.org/spreadsheetml/2006/main" count="84" uniqueCount="59">
  <si>
    <t>ที่</t>
  </si>
  <si>
    <t>ชื่อโครงการ/กิจกรรม</t>
  </si>
  <si>
    <t>การปฏิรูประบบงานสอบสวน</t>
  </si>
  <si>
    <t>การบังคับใช้กฎหมายอำนวยความ</t>
  </si>
  <si>
    <t>ยุติธรรรมและบริการประชาชน</t>
  </si>
  <si>
    <t xml:space="preserve"> รายงานผลการใช้จ่ายงบประมาณ สถานีตำรวจภูธรไพศาลี</t>
  </si>
  <si>
    <t>ภารกิจชุมชนสัมพันธ์และการมีส่วนร่วม</t>
  </si>
  <si>
    <t>ไม่มีปัญหา/อุปสรรค</t>
  </si>
  <si>
    <t>ในการดำเนินงาน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</si>
  <si>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</si>
  <si>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</si>
  <si>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</si>
  <si>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</si>
  <si>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แนวทางแก้ไข</t>
  </si>
  <si>
    <t xml:space="preserve">โครงการ ปราบปรามยาเสพติด  </t>
  </si>
  <si>
    <t xml:space="preserve">กิจกรรม การป้องกันปราบปรามสืบสวนผู้ผลิต </t>
  </si>
  <si>
    <t xml:space="preserve">และผู้ค้ายาเสพติด  </t>
  </si>
  <si>
    <t>ชุมชนมีส่วนร่วมในการป้องกัน</t>
  </si>
  <si>
    <t>และปราบปรามอาชญากรรม</t>
  </si>
  <si>
    <t>โครงการสลายเครือข่ายผู้มีอิทธิพล ฯ</t>
  </si>
  <si>
    <t>โครงสร้างการค้ายา เสพติด กลุ่มผู้มีอิทธิพล</t>
  </si>
  <si>
    <t>เสริมสร้างจรรยาบรรณในการ บริการให้</t>
  </si>
  <si>
    <t xml:space="preserve">พนักงานสอบสวน ผู้ช่วยพนักงานสอบสวน </t>
  </si>
  <si>
    <t>ให้บริการ ประชาชนอย่างมืออาชีพ</t>
  </si>
  <si>
    <t xml:space="preserve">สกัดกั้น Heart Land </t>
  </si>
  <si>
    <t>การบริหารจัดการสกัดกั้นยาเสพ</t>
  </si>
  <si>
    <t>รวม</t>
  </si>
  <si>
    <t>เพื่อให้ชุมชนปลอดภัยห่างไกลยาเสพติด</t>
  </si>
  <si>
    <t>โครงการสร้างภูมิคุ้มกันและป้องกันยาเสพติด</t>
  </si>
  <si>
    <t>ให้ความรู้สร้างภูมิคุ้มกันและป้องกันยาเสพติด</t>
  </si>
  <si>
    <t>กลุ่มเป้าหมายระดับโรงเรียนประถมศึกษาและ</t>
  </si>
  <si>
    <t>มัธยมศึกษาหรือเทียบเท่า</t>
  </si>
  <si>
    <t>ผู้อยู่เบื้องหลัง</t>
  </si>
  <si>
    <t>ติดพื้นที่พักคอย (Heart Land)</t>
  </si>
  <si>
    <t>ข้อมูล ณ 2 เม.ย. 2569</t>
  </si>
  <si>
    <t>รักษาความสงบเรียบร้อยและบริการประชาชน</t>
  </si>
  <si>
    <t>ของประชาชน และ กต.ตร.</t>
  </si>
  <si>
    <t>ค่าตอบแทนรักษาปลอดภัยนักท่องเที่ยว</t>
  </si>
  <si>
    <t>ดูแลและรักษาความปลอดภัยแก่นักท่องเที่ยว</t>
  </si>
  <si>
    <t>โครงการการศึกษาเพื่อต่อต้านการใช้ยาเสพติด</t>
  </si>
  <si>
    <t>เพื่อสร้างภูมิคุ้มกันยาเสพติด การหลีกเลี่ยงความรุนแรง</t>
  </si>
  <si>
    <t>ในเด็กนักเรียน (D.A.R.E.)</t>
  </si>
  <si>
    <t>และพฤติกรรมเสี่ยงอื่นๆ โดยให้เจ้าหน้าที่ตำรวจ</t>
  </si>
  <si>
    <t>มาเป็นผู้สอน</t>
  </si>
  <si>
    <t>ค่าตอบแทนรักษาความปลอดภัยและอำนวยความ</t>
  </si>
  <si>
    <t>รักษาความปลอดภัยและอำนวยความ</t>
  </si>
  <si>
    <t>สะดวกจราจรเทศกาลปีใหม่และสงกรานต์ 2569</t>
  </si>
  <si>
    <t>โครงการตำบลยั่งยืน</t>
  </si>
  <si>
    <t xml:space="preserve">แก้ไขปัญหายาเสพติดแบบครบวงจรตามยุทธศาสตร์ชาติ </t>
  </si>
  <si>
    <t>โดยเน้นให้ชุมชนและผู้นำท้องถิ่นเข้ามามีส่วนร่วม</t>
  </si>
  <si>
    <t xml:space="preserve">ในการบำบัดฟื้นฟูผู้ใช้ยาเสพติด คัดกรองผู้ป่วย </t>
  </si>
  <si>
    <t xml:space="preserve">และเฝ้าระวังความปลอดภัยในพื้นที่ </t>
  </si>
  <si>
    <t>โครงการปิดล้อมตรวจค้น</t>
  </si>
  <si>
    <t>ยุทธวิธีทางกฎหมายและความมั่นคงที่เจ้าหน้าที่ตำรวจ</t>
  </si>
  <si>
    <t xml:space="preserve">ใช้เพื่อปิดล้อมพื้นที่เป้าหมายหรือชุมชนต้องสงสัย </t>
  </si>
  <si>
    <t xml:space="preserve">เพื่อตรวจค้นหาบุคคล (ตามหมายจับ) สิ่งของผิดกฎหมาย </t>
  </si>
  <si>
    <t>(เช่น ยาเสพติด อาวุธปืน)</t>
  </si>
  <si>
    <t>ประจำปีงบประมาณ พ.ศ. 2569 จำนวน 2 ไตรมาส  ( เดือน ตุลาคม 68 - มีนาคม 69  )</t>
  </si>
  <si>
    <t>ปราบปรามและบังคับใช้กฎหมาย ในการทำลาย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</si>
</sst>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2"/>
      <color theme="0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1"/>
      <name val="TH SarabunIT๙"/>
      <family val="2"/>
    </font>
    <font>
      <b/>
      <sz val="18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43" fontId="2" fillId="0" borderId="10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43" fontId="2" fillId="0" borderId="9" xfId="1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left" wrapText="1"/>
    </xf>
    <xf numFmtId="0" fontId="6" fillId="0" borderId="5" xfId="0" applyFont="1" applyBorder="1" applyAlignment="1"/>
    <xf numFmtId="0" fontId="9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wrapText="1"/>
    </xf>
    <xf numFmtId="0" fontId="6" fillId="0" borderId="7" xfId="0" applyFont="1" applyBorder="1" applyAlignment="1"/>
    <xf numFmtId="43" fontId="6" fillId="0" borderId="10" xfId="1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 wrapText="1"/>
    </xf>
    <xf numFmtId="43" fontId="6" fillId="0" borderId="3" xfId="1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43" fontId="6" fillId="0" borderId="2" xfId="1" applyNumberFormat="1" applyFont="1" applyFill="1" applyBorder="1" applyAlignment="1">
      <alignment horizontal="center"/>
    </xf>
    <xf numFmtId="43" fontId="6" fillId="0" borderId="0" xfId="1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left" wrapText="1"/>
    </xf>
    <xf numFmtId="43" fontId="6" fillId="0" borderId="11" xfId="1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9" xfId="0" applyFont="1" applyBorder="1" applyAlignment="1"/>
    <xf numFmtId="43" fontId="6" fillId="0" borderId="0" xfId="1" applyFont="1" applyBorder="1" applyAlignment="1">
      <alignment horizontal="left"/>
    </xf>
    <xf numFmtId="0" fontId="6" fillId="0" borderId="10" xfId="0" applyFont="1" applyBorder="1" applyAlignment="1"/>
    <xf numFmtId="0" fontId="6" fillId="0" borderId="8" xfId="0" applyFont="1" applyBorder="1" applyAlignment="1"/>
    <xf numFmtId="0" fontId="6" fillId="0" borderId="4" xfId="0" applyFont="1" applyBorder="1"/>
    <xf numFmtId="43" fontId="6" fillId="0" borderId="8" xfId="1" applyNumberFormat="1" applyFont="1" applyFill="1" applyBorder="1" applyAlignment="1">
      <alignment horizontal="center"/>
    </xf>
    <xf numFmtId="43" fontId="6" fillId="0" borderId="9" xfId="1" applyNumberFormat="1" applyFont="1" applyFill="1" applyBorder="1" applyAlignment="1">
      <alignment horizontal="center"/>
    </xf>
    <xf numFmtId="0" fontId="6" fillId="0" borderId="6" xfId="0" applyFont="1" applyBorder="1" applyAlignment="1"/>
    <xf numFmtId="0" fontId="6" fillId="0" borderId="10" xfId="0" applyFont="1" applyFill="1" applyBorder="1" applyAlignment="1">
      <alignment horizontal="center"/>
    </xf>
    <xf numFmtId="0" fontId="6" fillId="0" borderId="11" xfId="0" applyFont="1" applyBorder="1" applyAlignment="1"/>
    <xf numFmtId="43" fontId="2" fillId="0" borderId="8" xfId="1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43" fontId="6" fillId="0" borderId="8" xfId="1" applyFont="1" applyBorder="1" applyAlignment="1"/>
    <xf numFmtId="0" fontId="6" fillId="0" borderId="8" xfId="0" applyFont="1" applyBorder="1" applyAlignment="1">
      <alignment horizontal="left"/>
    </xf>
    <xf numFmtId="43" fontId="6" fillId="0" borderId="8" xfId="1" applyFont="1" applyFill="1" applyBorder="1" applyAlignment="1">
      <alignment horizontal="center"/>
    </xf>
    <xf numFmtId="0" fontId="6" fillId="0" borderId="10" xfId="0" applyFont="1" applyBorder="1" applyAlignment="1">
      <alignment horizontal="left"/>
    </xf>
    <xf numFmtId="43" fontId="6" fillId="0" borderId="10" xfId="1" applyFont="1" applyFill="1" applyBorder="1" applyAlignment="1">
      <alignment horizontal="center"/>
    </xf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0" xfId="0" applyFont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43" fontId="8" fillId="0" borderId="15" xfId="1" applyNumberFormat="1" applyFont="1" applyFill="1" applyBorder="1" applyAlignment="1">
      <alignment horizontal="center"/>
    </xf>
    <xf numFmtId="43" fontId="2" fillId="0" borderId="9" xfId="1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0" xfId="0" applyFont="1" applyBorder="1"/>
    <xf numFmtId="0" fontId="3" fillId="0" borderId="9" xfId="0" applyFont="1" applyBorder="1"/>
    <xf numFmtId="0" fontId="6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8" xfId="1" applyNumberFormat="1" applyFont="1" applyFill="1" applyBorder="1" applyAlignment="1">
      <alignment horizontal="right"/>
    </xf>
    <xf numFmtId="43" fontId="2" fillId="0" borderId="10" xfId="1" applyNumberFormat="1" applyFont="1" applyBorder="1" applyAlignment="1">
      <alignment vertical="center"/>
    </xf>
    <xf numFmtId="43" fontId="2" fillId="0" borderId="8" xfId="1" applyNumberFormat="1" applyFont="1" applyBorder="1" applyAlignment="1"/>
    <xf numFmtId="43" fontId="2" fillId="0" borderId="6" xfId="1" applyNumberFormat="1" applyFont="1" applyBorder="1" applyAlignment="1">
      <alignment vertical="center"/>
    </xf>
    <xf numFmtId="43" fontId="2" fillId="0" borderId="7" xfId="1" applyNumberFormat="1" applyFont="1" applyBorder="1"/>
    <xf numFmtId="43" fontId="2" fillId="0" borderId="6" xfId="1" applyNumberFormat="1" applyFont="1" applyBorder="1"/>
    <xf numFmtId="43" fontId="2" fillId="0" borderId="5" xfId="1" applyNumberFormat="1" applyFont="1" applyBorder="1"/>
    <xf numFmtId="43" fontId="2" fillId="0" borderId="12" xfId="1" applyNumberFormat="1" applyFont="1" applyBorder="1"/>
    <xf numFmtId="43" fontId="2" fillId="0" borderId="0" xfId="1" applyNumberFormat="1" applyFont="1"/>
    <xf numFmtId="2" fontId="2" fillId="0" borderId="8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3" fontId="2" fillId="0" borderId="5" xfId="1" applyNumberFormat="1" applyFont="1" applyBorder="1" applyAlignment="1"/>
    <xf numFmtId="2" fontId="2" fillId="0" borderId="15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3" fontId="5" fillId="3" borderId="8" xfId="1" applyNumberFormat="1" applyFont="1" applyFill="1" applyBorder="1" applyAlignment="1">
      <alignment horizontal="center" vertical="center"/>
    </xf>
    <xf numFmtId="43" fontId="11" fillId="0" borderId="9" xfId="1" applyNumberFormat="1" applyFont="1" applyBorder="1" applyAlignment="1">
      <alignment horizontal="center" vertical="center"/>
    </xf>
    <xf numFmtId="43" fontId="11" fillId="0" borderId="10" xfId="1" applyNumberFormat="1" applyFont="1" applyBorder="1" applyAlignment="1">
      <alignment horizontal="center" vertical="center"/>
    </xf>
    <xf numFmtId="43" fontId="2" fillId="0" borderId="9" xfId="1" applyNumberFormat="1" applyFont="1" applyBorder="1" applyAlignment="1">
      <alignment vertical="center"/>
    </xf>
    <xf numFmtId="43" fontId="2" fillId="0" borderId="7" xfId="1" applyNumberFormat="1" applyFont="1" applyBorder="1" applyAlignment="1">
      <alignment vertical="center"/>
    </xf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0</xdr:row>
      <xdr:rowOff>63500</xdr:rowOff>
    </xdr:from>
    <xdr:to>
      <xdr:col>1</xdr:col>
      <xdr:colOff>1370276</xdr:colOff>
      <xdr:row>2</xdr:row>
      <xdr:rowOff>245674</xdr:rowOff>
    </xdr:to>
    <xdr:pic>
      <xdr:nvPicPr>
        <xdr:cNvPr id="2" name="รูปภาพ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63500"/>
          <a:ext cx="1359693" cy="1050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113241</xdr:colOff>
      <xdr:row>43</xdr:row>
      <xdr:rowOff>137579</xdr:rowOff>
    </xdr:from>
    <xdr:to>
      <xdr:col>5</xdr:col>
      <xdr:colOff>841375</xdr:colOff>
      <xdr:row>48</xdr:row>
      <xdr:rowOff>137580</xdr:rowOff>
    </xdr:to>
    <xdr:sp macro="" textlink="">
      <xdr:nvSpPr>
        <xdr:cNvPr id="3" name="สี่เหลี่ยมผืนผ้า 2"/>
        <xdr:cNvSpPr/>
      </xdr:nvSpPr>
      <xdr:spPr>
        <a:xfrm>
          <a:off x="8198908" y="16509996"/>
          <a:ext cx="1902884" cy="1280584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ตรวจแล้วถูกต้อง</a:t>
          </a:r>
        </a:p>
        <a:p>
          <a:pPr algn="ctr"/>
          <a:endParaRPr lang="th-TH" sz="1600" b="1">
            <a:latin typeface="TH SarabunIT๙" pitchFamily="34" charset="-34"/>
            <a:cs typeface="TH SarabunIT๙" pitchFamily="34" charset="-34"/>
          </a:endParaRPr>
        </a:p>
        <a:p>
          <a:pPr algn="l"/>
          <a:r>
            <a:rPr lang="th-TH" sz="1600" b="1">
              <a:latin typeface="TH SarabunIT๙" pitchFamily="34" charset="-34"/>
              <a:cs typeface="TH SarabunIT๙" pitchFamily="34" charset="-34"/>
            </a:rPr>
            <a:t>พ.ต.อ.</a:t>
          </a:r>
        </a:p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(วิชัย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 โตเดชนิติกุล)</a:t>
          </a:r>
        </a:p>
        <a:p>
          <a:pPr algn="ctr"/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ผกก.สภ.ไพศาลี</a:t>
          </a:r>
          <a:endParaRPr lang="en-US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 editAs="oneCell">
    <xdr:from>
      <xdr:col>4</xdr:col>
      <xdr:colOff>751422</xdr:colOff>
      <xdr:row>43</xdr:row>
      <xdr:rowOff>259290</xdr:rowOff>
    </xdr:from>
    <xdr:to>
      <xdr:col>5</xdr:col>
      <xdr:colOff>135472</xdr:colOff>
      <xdr:row>46</xdr:row>
      <xdr:rowOff>143932</xdr:rowOff>
    </xdr:to>
    <xdr:pic>
      <xdr:nvPicPr>
        <xdr:cNvPr id="4" name="Picture 2" descr="C:\Users\Kulrisa\OneDrive\Desktop\ลายเซ็นต์ ผกก.วิเชียร-preview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7089" y="16631707"/>
          <a:ext cx="55880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4"/>
  <sheetViews>
    <sheetView tabSelected="1" topLeftCell="A10" zoomScale="90" zoomScaleNormal="90" workbookViewId="0">
      <selection activeCell="A29" sqref="A29:G31"/>
    </sheetView>
  </sheetViews>
  <sheetFormatPr defaultRowHeight="20.25"/>
  <cols>
    <col min="1" max="1" width="9.140625" style="2" customWidth="1"/>
    <col min="2" max="2" width="45.140625" style="2" customWidth="1"/>
    <col min="3" max="3" width="48.140625" style="2" customWidth="1"/>
    <col min="4" max="4" width="18.85546875" style="2" bestFit="1" customWidth="1"/>
    <col min="5" max="5" width="17.5703125" style="76" bestFit="1" customWidth="1"/>
    <col min="6" max="6" width="13.42578125" style="67" bestFit="1" customWidth="1"/>
    <col min="7" max="7" width="30.85546875" style="2" customWidth="1"/>
    <col min="8" max="16384" width="9.140625" style="2"/>
  </cols>
  <sheetData>
    <row r="1" spans="1:7" s="1" customFormat="1" ht="40.5" customHeight="1">
      <c r="A1" s="84" t="s">
        <v>5</v>
      </c>
      <c r="B1" s="84"/>
      <c r="C1" s="84"/>
      <c r="D1" s="84"/>
      <c r="E1" s="84"/>
      <c r="F1" s="84"/>
      <c r="G1" s="85"/>
    </row>
    <row r="2" spans="1:7" ht="27.75">
      <c r="A2" s="86" t="s">
        <v>57</v>
      </c>
      <c r="B2" s="86"/>
      <c r="C2" s="86"/>
      <c r="D2" s="86"/>
      <c r="E2" s="86"/>
      <c r="F2" s="86"/>
      <c r="G2" s="87"/>
    </row>
    <row r="3" spans="1:7" ht="27.75">
      <c r="A3" s="86" t="s">
        <v>34</v>
      </c>
      <c r="B3" s="86"/>
      <c r="C3" s="86"/>
      <c r="D3" s="86"/>
      <c r="E3" s="86"/>
      <c r="F3" s="86"/>
      <c r="G3" s="87"/>
    </row>
    <row r="4" spans="1:7" ht="15">
      <c r="A4" s="88" t="s">
        <v>0</v>
      </c>
      <c r="B4" s="88" t="s">
        <v>1</v>
      </c>
      <c r="C4" s="89" t="s">
        <v>9</v>
      </c>
      <c r="D4" s="90" t="s">
        <v>10</v>
      </c>
      <c r="E4" s="93" t="s">
        <v>11</v>
      </c>
      <c r="F4" s="89" t="s">
        <v>12</v>
      </c>
      <c r="G4" s="89" t="s">
        <v>13</v>
      </c>
    </row>
    <row r="5" spans="1:7" ht="15" customHeight="1">
      <c r="A5" s="88"/>
      <c r="B5" s="88"/>
      <c r="C5" s="89"/>
      <c r="D5" s="91"/>
      <c r="E5" s="94"/>
      <c r="F5" s="89"/>
      <c r="G5" s="89"/>
    </row>
    <row r="6" spans="1:7" ht="25.5" customHeight="1">
      <c r="A6" s="88"/>
      <c r="B6" s="88"/>
      <c r="C6" s="89"/>
      <c r="D6" s="92"/>
      <c r="E6" s="95"/>
      <c r="F6" s="89"/>
      <c r="G6" s="89"/>
    </row>
    <row r="7" spans="1:7" ht="32.25" customHeight="1">
      <c r="A7" s="10">
        <v>1</v>
      </c>
      <c r="B7" s="11" t="s">
        <v>3</v>
      </c>
      <c r="C7" s="12" t="s">
        <v>35</v>
      </c>
      <c r="D7" s="43">
        <v>2406600</v>
      </c>
      <c r="E7" s="38">
        <v>2152735</v>
      </c>
      <c r="F7" s="39">
        <f>E7*100/D7</f>
        <v>89.451300590044042</v>
      </c>
      <c r="G7" s="6" t="s">
        <v>7</v>
      </c>
    </row>
    <row r="8" spans="1:7" ht="32.25" customHeight="1">
      <c r="A8" s="13"/>
      <c r="B8" s="14" t="s">
        <v>4</v>
      </c>
      <c r="C8" s="15"/>
      <c r="D8" s="16"/>
      <c r="E8" s="7"/>
      <c r="F8" s="3"/>
      <c r="G8" s="8" t="s">
        <v>8</v>
      </c>
    </row>
    <row r="9" spans="1:7" ht="32.25" customHeight="1">
      <c r="A9" s="10">
        <v>2</v>
      </c>
      <c r="B9" s="17" t="s">
        <v>28</v>
      </c>
      <c r="C9" s="11" t="s">
        <v>29</v>
      </c>
      <c r="D9" s="18">
        <v>3280</v>
      </c>
      <c r="E9" s="68">
        <v>2090</v>
      </c>
      <c r="F9" s="39">
        <f>E9*100/D9</f>
        <v>63.719512195121951</v>
      </c>
      <c r="G9" s="6" t="s">
        <v>7</v>
      </c>
    </row>
    <row r="10" spans="1:7" ht="32.25" customHeight="1">
      <c r="A10" s="19"/>
      <c r="B10" s="20" t="s">
        <v>30</v>
      </c>
      <c r="C10" s="21" t="s">
        <v>30</v>
      </c>
      <c r="D10" s="22"/>
      <c r="E10" s="9"/>
      <c r="F10" s="4"/>
      <c r="G10" s="5" t="s">
        <v>8</v>
      </c>
    </row>
    <row r="11" spans="1:7" ht="32.25" customHeight="1">
      <c r="A11" s="13"/>
      <c r="B11" s="24" t="s">
        <v>31</v>
      </c>
      <c r="C11" s="14" t="s">
        <v>31</v>
      </c>
      <c r="D11" s="25"/>
      <c r="E11" s="7"/>
      <c r="F11" s="3"/>
      <c r="G11" s="8"/>
    </row>
    <row r="12" spans="1:7" ht="32.25" customHeight="1">
      <c r="A12" s="26">
        <v>3</v>
      </c>
      <c r="B12" s="27" t="s">
        <v>14</v>
      </c>
      <c r="C12" s="28" t="s">
        <v>27</v>
      </c>
      <c r="D12" s="29">
        <v>89850</v>
      </c>
      <c r="E12" s="38">
        <v>75543.539999999994</v>
      </c>
      <c r="F12" s="39">
        <f>E12*100/D12</f>
        <v>84.077395659432383</v>
      </c>
      <c r="G12" s="6" t="s">
        <v>7</v>
      </c>
    </row>
    <row r="13" spans="1:7" ht="32.25" customHeight="1">
      <c r="A13" s="19"/>
      <c r="B13" s="20" t="s">
        <v>15</v>
      </c>
      <c r="C13" s="28"/>
      <c r="D13" s="23"/>
      <c r="E13" s="55"/>
      <c r="F13" s="40"/>
      <c r="G13" s="5" t="s">
        <v>8</v>
      </c>
    </row>
    <row r="14" spans="1:7" ht="32.25" customHeight="1">
      <c r="A14" s="19"/>
      <c r="B14" s="20" t="s">
        <v>16</v>
      </c>
      <c r="C14" s="30"/>
      <c r="D14" s="23"/>
      <c r="E14" s="7"/>
      <c r="F14" s="3"/>
      <c r="G14" s="8"/>
    </row>
    <row r="15" spans="1:7" ht="32.25" customHeight="1">
      <c r="A15" s="10">
        <v>4</v>
      </c>
      <c r="B15" s="44" t="s">
        <v>6</v>
      </c>
      <c r="C15" s="44" t="s">
        <v>17</v>
      </c>
      <c r="D15" s="45">
        <v>62100</v>
      </c>
      <c r="E15" s="38">
        <v>56950</v>
      </c>
      <c r="F15" s="39">
        <f>E15*100/D15</f>
        <v>91.706924315619972</v>
      </c>
      <c r="G15" s="6" t="s">
        <v>7</v>
      </c>
    </row>
    <row r="16" spans="1:7" ht="32.25" customHeight="1">
      <c r="A16" s="13"/>
      <c r="B16" s="46" t="s">
        <v>36</v>
      </c>
      <c r="C16" s="46" t="s">
        <v>18</v>
      </c>
      <c r="D16" s="47"/>
      <c r="E16" s="7"/>
      <c r="F16" s="58"/>
      <c r="G16" s="8" t="s">
        <v>8</v>
      </c>
    </row>
    <row r="17" spans="1:7" ht="32.25" customHeight="1">
      <c r="A17" s="26">
        <v>5</v>
      </c>
      <c r="B17" s="27" t="s">
        <v>19</v>
      </c>
      <c r="C17" s="62" t="s">
        <v>58</v>
      </c>
      <c r="D17" s="29">
        <v>25650</v>
      </c>
      <c r="E17" s="38">
        <v>15000</v>
      </c>
      <c r="F17" s="39">
        <f>E17*100/D17</f>
        <v>58.479532163742689</v>
      </c>
      <c r="G17" s="6" t="s">
        <v>7</v>
      </c>
    </row>
    <row r="18" spans="1:7" ht="32.25" customHeight="1">
      <c r="A18" s="26"/>
      <c r="B18" s="27"/>
      <c r="C18" s="28" t="s">
        <v>20</v>
      </c>
      <c r="D18" s="29"/>
      <c r="E18" s="55"/>
      <c r="F18" s="40"/>
      <c r="G18" s="5" t="s">
        <v>8</v>
      </c>
    </row>
    <row r="19" spans="1:7" ht="32.25" customHeight="1">
      <c r="A19" s="26"/>
      <c r="B19" s="27"/>
      <c r="C19" s="30" t="s">
        <v>32</v>
      </c>
      <c r="D19" s="29"/>
      <c r="E19" s="7"/>
      <c r="F19" s="41"/>
      <c r="G19" s="8"/>
    </row>
    <row r="20" spans="1:7" ht="32.25" customHeight="1">
      <c r="A20" s="10">
        <v>6</v>
      </c>
      <c r="B20" s="31" t="s">
        <v>2</v>
      </c>
      <c r="C20" s="48" t="s">
        <v>21</v>
      </c>
      <c r="D20" s="33">
        <v>76400</v>
      </c>
      <c r="E20" s="38">
        <v>67463.600000000006</v>
      </c>
      <c r="F20" s="39">
        <f>E20*100/D20</f>
        <v>88.30314136125655</v>
      </c>
      <c r="G20" s="6" t="s">
        <v>7</v>
      </c>
    </row>
    <row r="21" spans="1:7" ht="32.25" customHeight="1">
      <c r="A21" s="26"/>
      <c r="B21" s="28"/>
      <c r="C21" s="49" t="s">
        <v>22</v>
      </c>
      <c r="D21" s="34"/>
      <c r="E21" s="55"/>
      <c r="F21" s="56"/>
      <c r="G21" s="5" t="s">
        <v>8</v>
      </c>
    </row>
    <row r="22" spans="1:7" ht="32.25" customHeight="1">
      <c r="A22" s="26"/>
      <c r="B22" s="28"/>
      <c r="C22" s="35" t="s">
        <v>23</v>
      </c>
      <c r="D22" s="34"/>
      <c r="E22" s="69"/>
      <c r="F22" s="64"/>
      <c r="G22" s="8"/>
    </row>
    <row r="23" spans="1:7" ht="32.25" customHeight="1">
      <c r="A23" s="10">
        <v>7</v>
      </c>
      <c r="B23" s="31" t="s">
        <v>24</v>
      </c>
      <c r="C23" s="48" t="s">
        <v>25</v>
      </c>
      <c r="D23" s="33">
        <v>7500</v>
      </c>
      <c r="E23" s="70">
        <v>5000</v>
      </c>
      <c r="F23" s="78">
        <f>E23*100/D23</f>
        <v>66.666666666666671</v>
      </c>
      <c r="G23" s="6" t="s">
        <v>7</v>
      </c>
    </row>
    <row r="24" spans="1:7" ht="32.25" customHeight="1">
      <c r="A24" s="36"/>
      <c r="B24" s="30"/>
      <c r="C24" s="15" t="s">
        <v>33</v>
      </c>
      <c r="D24" s="16"/>
      <c r="E24" s="69"/>
      <c r="F24" s="64"/>
      <c r="G24" s="8" t="s">
        <v>8</v>
      </c>
    </row>
    <row r="25" spans="1:7" ht="32.25" customHeight="1">
      <c r="A25" s="10">
        <v>8</v>
      </c>
      <c r="B25" s="31" t="s">
        <v>37</v>
      </c>
      <c r="C25" s="31" t="s">
        <v>38</v>
      </c>
      <c r="D25" s="33">
        <v>19900</v>
      </c>
      <c r="E25" s="70">
        <v>19900</v>
      </c>
      <c r="F25" s="42">
        <v>100</v>
      </c>
      <c r="G25" s="6" t="s">
        <v>7</v>
      </c>
    </row>
    <row r="26" spans="1:7" ht="32.25" customHeight="1">
      <c r="A26" s="26"/>
      <c r="B26" s="28"/>
      <c r="C26" s="35"/>
      <c r="D26" s="34"/>
      <c r="E26" s="96"/>
      <c r="F26" s="63"/>
      <c r="G26" s="5" t="s">
        <v>8</v>
      </c>
    </row>
    <row r="27" spans="1:7" ht="32.25" customHeight="1">
      <c r="A27" s="26"/>
      <c r="B27" s="28"/>
      <c r="C27" s="49"/>
      <c r="D27" s="34"/>
      <c r="E27" s="71"/>
      <c r="F27" s="63"/>
      <c r="G27" s="5"/>
    </row>
    <row r="28" spans="1:7" ht="32.25" customHeight="1">
      <c r="A28" s="36"/>
      <c r="B28" s="30"/>
      <c r="C28" s="37"/>
      <c r="D28" s="16"/>
      <c r="E28" s="97"/>
      <c r="F28" s="65"/>
      <c r="G28" s="8"/>
    </row>
    <row r="29" spans="1:7" ht="32.25" customHeight="1">
      <c r="A29" s="10">
        <v>9</v>
      </c>
      <c r="B29" s="31" t="s">
        <v>39</v>
      </c>
      <c r="C29" s="32" t="s">
        <v>40</v>
      </c>
      <c r="D29" s="33">
        <v>6600</v>
      </c>
      <c r="E29" s="79">
        <v>4000</v>
      </c>
      <c r="F29" s="77">
        <f>E29*100/D29</f>
        <v>60.606060606060609</v>
      </c>
      <c r="G29" s="6" t="s">
        <v>7</v>
      </c>
    </row>
    <row r="30" spans="1:7" ht="32.25" customHeight="1">
      <c r="A30" s="26"/>
      <c r="B30" s="98" t="s">
        <v>41</v>
      </c>
      <c r="C30" s="35" t="s">
        <v>42</v>
      </c>
      <c r="D30" s="34"/>
      <c r="E30" s="71"/>
      <c r="F30" s="57"/>
      <c r="G30" s="5" t="s">
        <v>8</v>
      </c>
    </row>
    <row r="31" spans="1:7" ht="32.25" customHeight="1">
      <c r="A31" s="36"/>
      <c r="B31" s="30"/>
      <c r="C31" s="15" t="s">
        <v>43</v>
      </c>
      <c r="D31" s="16"/>
      <c r="E31" s="72"/>
      <c r="F31" s="65"/>
      <c r="G31" s="60"/>
    </row>
    <row r="32" spans="1:7" ht="32.25" customHeight="1">
      <c r="A32" s="51">
        <v>10</v>
      </c>
      <c r="B32" s="31" t="s">
        <v>44</v>
      </c>
      <c r="C32" s="31" t="s">
        <v>45</v>
      </c>
      <c r="D32" s="33">
        <v>31290</v>
      </c>
      <c r="E32" s="73">
        <v>31290</v>
      </c>
      <c r="F32" s="63">
        <v>100</v>
      </c>
      <c r="G32" s="6" t="s">
        <v>7</v>
      </c>
    </row>
    <row r="33" spans="1:7" ht="32.25" customHeight="1">
      <c r="A33" s="52"/>
      <c r="B33" s="28" t="s">
        <v>46</v>
      </c>
      <c r="C33" s="28" t="s">
        <v>46</v>
      </c>
      <c r="D33" s="34"/>
      <c r="E33" s="73"/>
      <c r="F33" s="63"/>
      <c r="G33" s="5" t="s">
        <v>8</v>
      </c>
    </row>
    <row r="34" spans="1:7" ht="32.25" customHeight="1">
      <c r="A34" s="53"/>
      <c r="B34" s="30"/>
      <c r="C34" s="37"/>
      <c r="D34" s="16"/>
      <c r="E34" s="73"/>
      <c r="F34" s="63"/>
      <c r="G34" s="60"/>
    </row>
    <row r="35" spans="1:7" ht="32.25" customHeight="1">
      <c r="A35" s="51">
        <v>11</v>
      </c>
      <c r="B35" s="31" t="s">
        <v>47</v>
      </c>
      <c r="C35" s="32" t="s">
        <v>48</v>
      </c>
      <c r="D35" s="33">
        <v>58000</v>
      </c>
      <c r="E35" s="74">
        <v>41000</v>
      </c>
      <c r="F35" s="77">
        <f>E35*100/D35</f>
        <v>70.689655172413794</v>
      </c>
      <c r="G35" s="6" t="s">
        <v>7</v>
      </c>
    </row>
    <row r="36" spans="1:7" ht="32.25" customHeight="1">
      <c r="A36" s="52"/>
      <c r="B36" s="28"/>
      <c r="C36" s="49" t="s">
        <v>49</v>
      </c>
      <c r="D36" s="34"/>
      <c r="E36" s="73"/>
      <c r="F36" s="63"/>
      <c r="G36" s="5" t="s">
        <v>8</v>
      </c>
    </row>
    <row r="37" spans="1:7" ht="32.25" customHeight="1">
      <c r="A37" s="52"/>
      <c r="B37" s="28"/>
      <c r="C37" s="49" t="s">
        <v>50</v>
      </c>
      <c r="D37" s="34"/>
      <c r="E37" s="73"/>
      <c r="F37" s="63"/>
      <c r="G37" s="61"/>
    </row>
    <row r="38" spans="1:7" ht="32.25" customHeight="1">
      <c r="A38" s="53"/>
      <c r="B38" s="30"/>
      <c r="C38" s="37" t="s">
        <v>51</v>
      </c>
      <c r="D38" s="16"/>
      <c r="E38" s="72"/>
      <c r="F38" s="65"/>
      <c r="G38" s="60"/>
    </row>
    <row r="39" spans="1:7" ht="32.25" customHeight="1">
      <c r="A39" s="51">
        <v>12</v>
      </c>
      <c r="B39" s="31" t="s">
        <v>52</v>
      </c>
      <c r="C39" s="50" t="s">
        <v>53</v>
      </c>
      <c r="D39" s="33">
        <v>10000</v>
      </c>
      <c r="E39" s="74">
        <v>10000</v>
      </c>
      <c r="F39" s="66">
        <v>100</v>
      </c>
      <c r="G39" s="6" t="s">
        <v>7</v>
      </c>
    </row>
    <row r="40" spans="1:7" ht="32.25" customHeight="1">
      <c r="A40" s="52"/>
      <c r="B40" s="28"/>
      <c r="C40" s="50" t="s">
        <v>54</v>
      </c>
      <c r="D40" s="34"/>
      <c r="E40" s="73"/>
      <c r="F40" s="63"/>
      <c r="G40" s="5" t="s">
        <v>8</v>
      </c>
    </row>
    <row r="41" spans="1:7" ht="32.25" customHeight="1">
      <c r="A41" s="52"/>
      <c r="B41" s="28"/>
      <c r="C41" s="50" t="s">
        <v>55</v>
      </c>
      <c r="D41" s="34"/>
      <c r="E41" s="73"/>
      <c r="F41" s="63"/>
      <c r="G41" s="61"/>
    </row>
    <row r="42" spans="1:7" ht="32.25" customHeight="1">
      <c r="A42" s="53"/>
      <c r="B42" s="30"/>
      <c r="C42" s="37" t="s">
        <v>56</v>
      </c>
      <c r="D42" s="16"/>
      <c r="E42" s="72"/>
      <c r="F42" s="65"/>
      <c r="G42" s="60"/>
    </row>
    <row r="43" spans="1:7" ht="32.25" customHeight="1" thickBot="1">
      <c r="A43" s="81" t="s">
        <v>26</v>
      </c>
      <c r="B43" s="82"/>
      <c r="C43" s="83"/>
      <c r="D43" s="54">
        <f>SUM(D7:D31)</f>
        <v>2697880</v>
      </c>
      <c r="E43" s="75">
        <f>SUM(E7:E42)</f>
        <v>2480972.14</v>
      </c>
      <c r="F43" s="80">
        <f>E43*100/D43</f>
        <v>91.960062715910269</v>
      </c>
      <c r="G43" s="59"/>
    </row>
    <row r="44" spans="1:7" ht="21" thickTop="1"/>
  </sheetData>
  <mergeCells count="11">
    <mergeCell ref="A43:C43"/>
    <mergeCell ref="A1:G1"/>
    <mergeCell ref="A2:G2"/>
    <mergeCell ref="A3:G3"/>
    <mergeCell ref="A4:A6"/>
    <mergeCell ref="B4:B6"/>
    <mergeCell ref="C4:C6"/>
    <mergeCell ref="F4:F6"/>
    <mergeCell ref="G4:G6"/>
    <mergeCell ref="D4:D6"/>
    <mergeCell ref="E4:E6"/>
  </mergeCells>
  <pageMargins left="0.9055118110236221" right="0.51181102362204722" top="0.27559055118110237" bottom="0.27559055118110237" header="0.31496062992125984" footer="0.31496062992125984"/>
  <pageSetup paperSize="9" scale="6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รายงานผลการใช้จ่าย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Kulrisa</cp:lastModifiedBy>
  <cp:lastPrinted>2026-06-18T05:33:44Z</cp:lastPrinted>
  <dcterms:created xsi:type="dcterms:W3CDTF">2023-02-15T05:26:31Z</dcterms:created>
  <dcterms:modified xsi:type="dcterms:W3CDTF">2026-06-18T05:33:50Z</dcterms:modified>
</cp:coreProperties>
</file>