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รายงานผลการใช้จ่าย" sheetId="4" r:id="rId1"/>
  </sheets>
  <calcPr calcId="144525"/>
</workbook>
</file>

<file path=xl/calcChain.xml><?xml version="1.0" encoding="utf-8"?>
<calcChain xmlns="http://schemas.openxmlformats.org/spreadsheetml/2006/main">
  <c r="F13" i="4" l="1"/>
  <c r="F25" i="4"/>
  <c r="F18" i="4"/>
  <c r="E28" i="4"/>
  <c r="F28" i="4" s="1"/>
  <c r="F21" i="4"/>
  <c r="F16" i="4"/>
  <c r="F9" i="4"/>
  <c r="F7" i="4"/>
  <c r="D28" i="4" l="1"/>
</calcChain>
</file>

<file path=xl/sharedStrings.xml><?xml version="1.0" encoding="utf-8"?>
<sst xmlns="http://schemas.openxmlformats.org/spreadsheetml/2006/main" count="54" uniqueCount="40">
  <si>
    <t>ที่</t>
  </si>
  <si>
    <t>ชื่อโครงการ/กิจกรรม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</si>
  <si>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</si>
  <si>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</si>
  <si>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</si>
  <si>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 xml:space="preserve"> รายงานผลการใช้จ่ายงบประมาณ สถานีตำรวจภูธรไพศาลี</t>
  </si>
  <si>
    <t>รักษาความสงบเรียบร้อยและ</t>
  </si>
  <si>
    <t>บริการประชาชน</t>
  </si>
  <si>
    <t>ภารกิจชุมชนสัมพันธ์และการมีส่วนร่วม</t>
  </si>
  <si>
    <t>ของประชาชน</t>
  </si>
  <si>
    <t>ไม่มีปัญหา/อุปสรรค</t>
  </si>
  <si>
    <t>ในการดำเนินงาน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</si>
  <si>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</si>
  <si>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</si>
  <si>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</si>
  <si>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</si>
  <si>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แนวทางแก้ไข</t>
  </si>
  <si>
    <t xml:space="preserve">โครงการ ปราบปรามยาเสพติด  </t>
  </si>
  <si>
    <t xml:space="preserve">กิจกรรม การป้องกันปราบปรามสืบสวนผู้ผลิต </t>
  </si>
  <si>
    <t xml:space="preserve">และผู้ค้ายาเสพติด  </t>
  </si>
  <si>
    <t>ชุมชนมีส่วนร่วมในการป้องกัน</t>
  </si>
  <si>
    <t>และปราบปรามอาชญากรรม</t>
  </si>
  <si>
    <t>โครงการสลายเครือข่ายผู้มีอิทธิพล ฯ</t>
  </si>
  <si>
    <t>โครงสร้างการค้ายา เสพติด กลุ่มผู้มีอิทธิพล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</si>
  <si>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</si>
  <si>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</si>
  <si>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</si>
  <si>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 xml:space="preserve">สกัดกั้น Heart Land </t>
  </si>
  <si>
    <t>การบริหารจัดการสกัดกั้นยาเสพ</t>
  </si>
  <si>
    <t>รวม</t>
  </si>
  <si>
    <t>เพื่อให้ชุมชนปลอดภัยห่างไกลยาเสพติด</t>
  </si>
  <si>
    <t>โครงการสร้างภูมิคุ้มกันและป้องกันยาเสพติด</t>
  </si>
  <si>
    <t>ให้ความรู้สร้างภูมิคุ้มกันและป้องกันยาเสพติด</t>
  </si>
  <si>
    <t>กลุ่มเป้าหมายระดับโรงเรียนประถมศึกษาและ</t>
  </si>
  <si>
    <t>มัธยมศึกษาหรือเทียบเท่า</t>
  </si>
  <si>
    <t xml:space="preserve">ปราบปรามและบังคับใช้กฎหมาย ในการทำลาย
</t>
  </si>
  <si>
    <t>ผู้อยู่เบื้องหลัง</t>
  </si>
  <si>
    <t>ติดพื้นที่พักคอย (Heart Land)</t>
  </si>
  <si>
    <t>ข้อมูล ณ 1 เม.ย. 2568</t>
  </si>
  <si>
    <t>ประจำปีงบประมาณ พ.ศ. 2568 จำนวน 6 เดือน  ( เดือน ตุลาคม 67- มีนาคม 68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</si>
</sst>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8"/>
      <color theme="1"/>
      <name val="Calibri"/>
      <family val="2"/>
      <charset val="222"/>
      <scheme val="minor"/>
    </font>
    <font>
      <sz val="18"/>
      <name val="TH SarabunIT๙"/>
      <family val="2"/>
    </font>
    <font>
      <sz val="1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0" xfId="0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3" fontId="2" fillId="0" borderId="9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3" fontId="2" fillId="0" borderId="10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43" fontId="2" fillId="0" borderId="9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3" fontId="9" fillId="0" borderId="15" xfId="1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wrapText="1"/>
    </xf>
    <xf numFmtId="0" fontId="6" fillId="0" borderId="5" xfId="0" applyFont="1" applyBorder="1" applyAlignment="1"/>
    <xf numFmtId="43" fontId="6" fillId="0" borderId="8" xfId="1" applyFont="1" applyBorder="1"/>
    <xf numFmtId="0" fontId="10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wrapText="1"/>
    </xf>
    <xf numFmtId="0" fontId="6" fillId="0" borderId="7" xfId="0" applyFont="1" applyBorder="1" applyAlignment="1"/>
    <xf numFmtId="43" fontId="6" fillId="0" borderId="10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43" fontId="6" fillId="0" borderId="3" xfId="1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43" fontId="6" fillId="0" borderId="2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43" fontId="6" fillId="0" borderId="0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left" wrapText="1"/>
    </xf>
    <xf numFmtId="0" fontId="6" fillId="0" borderId="10" xfId="0" applyFont="1" applyBorder="1"/>
    <xf numFmtId="43" fontId="6" fillId="0" borderId="11" xfId="1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/>
    <xf numFmtId="43" fontId="6" fillId="0" borderId="0" xfId="1" applyFont="1" applyBorder="1" applyAlignment="1">
      <alignment horizontal="left"/>
    </xf>
    <xf numFmtId="0" fontId="6" fillId="0" borderId="10" xfId="0" applyFont="1" applyBorder="1" applyAlignment="1"/>
    <xf numFmtId="0" fontId="6" fillId="0" borderId="8" xfId="0" applyFont="1" applyBorder="1" applyAlignment="1">
      <alignment horizontal="left" vertical="center"/>
    </xf>
    <xf numFmtId="43" fontId="6" fillId="0" borderId="8" xfId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43" fontId="6" fillId="0" borderId="10" xfId="1" applyFont="1" applyFill="1" applyBorder="1" applyAlignment="1">
      <alignment horizontal="center" vertical="center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8" xfId="0" applyFont="1" applyBorder="1" applyAlignment="1"/>
    <xf numFmtId="0" fontId="6" fillId="0" borderId="4" xfId="0" applyFont="1" applyBorder="1"/>
    <xf numFmtId="43" fontId="6" fillId="0" borderId="8" xfId="1" applyNumberFormat="1" applyFont="1" applyFill="1" applyBorder="1" applyAlignment="1">
      <alignment horizontal="center"/>
    </xf>
    <xf numFmtId="0" fontId="6" fillId="0" borderId="0" xfId="0" applyFont="1" applyBorder="1"/>
    <xf numFmtId="43" fontId="6" fillId="0" borderId="9" xfId="1" applyNumberFormat="1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10" xfId="0" applyFont="1" applyFill="1" applyBorder="1" applyAlignment="1">
      <alignment horizontal="center"/>
    </xf>
    <xf numFmtId="0" fontId="6" fillId="0" borderId="11" xfId="0" applyFont="1" applyBorder="1" applyAlignment="1"/>
    <xf numFmtId="43" fontId="2" fillId="0" borderId="8" xfId="1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0</xdr:row>
      <xdr:rowOff>63500</xdr:rowOff>
    </xdr:from>
    <xdr:to>
      <xdr:col>1</xdr:col>
      <xdr:colOff>1370276</xdr:colOff>
      <xdr:row>2</xdr:row>
      <xdr:rowOff>245674</xdr:rowOff>
    </xdr:to>
    <xdr:pic>
      <xdr:nvPicPr>
        <xdr:cNvPr id="2" name="รูปภาพ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63500"/>
          <a:ext cx="1359693" cy="10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1513416</xdr:colOff>
      <xdr:row>28</xdr:row>
      <xdr:rowOff>84671</xdr:rowOff>
    </xdr:from>
    <xdr:to>
      <xdr:col>5</xdr:col>
      <xdr:colOff>730250</xdr:colOff>
      <xdr:row>35</xdr:row>
      <xdr:rowOff>95250</xdr:rowOff>
    </xdr:to>
    <xdr:sp macro="" textlink="">
      <xdr:nvSpPr>
        <xdr:cNvPr id="3" name="สี่เหลี่ยมผืนผ้า 2"/>
        <xdr:cNvSpPr/>
      </xdr:nvSpPr>
      <xdr:spPr>
        <a:xfrm>
          <a:off x="7948083" y="11091338"/>
          <a:ext cx="3026834" cy="1354662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pPr algn="ctr"/>
          <a:endParaRPr lang="th-TH" sz="1600" b="1">
            <a:latin typeface="TH SarabunIT๙" pitchFamily="34" charset="-34"/>
            <a:cs typeface="TH SarabunIT๙" pitchFamily="34" charset="-34"/>
          </a:endParaRPr>
        </a:p>
        <a:p>
          <a:pPr algn="l"/>
          <a:r>
            <a:rPr lang="th-TH" sz="1600" b="1">
              <a:latin typeface="TH SarabunIT๙" pitchFamily="34" charset="-34"/>
              <a:cs typeface="TH SarabunIT๙" pitchFamily="34" charset="-34"/>
            </a:rPr>
            <a:t>พ.ต.อ.</a:t>
          </a:r>
        </a:p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(วิชัย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 โตเดชนิติกุล)</a:t>
          </a:r>
        </a:p>
        <a:p>
          <a:pPr algn="ctr"/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ผกก.สภ.ไพศาลี</a:t>
          </a:r>
          <a:endParaRPr lang="en-US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 editAs="oneCell">
    <xdr:from>
      <xdr:col>4</xdr:col>
      <xdr:colOff>672044</xdr:colOff>
      <xdr:row>29</xdr:row>
      <xdr:rowOff>21169</xdr:rowOff>
    </xdr:from>
    <xdr:to>
      <xdr:col>5</xdr:col>
      <xdr:colOff>56094</xdr:colOff>
      <xdr:row>32</xdr:row>
      <xdr:rowOff>106894</xdr:rowOff>
    </xdr:to>
    <xdr:pic>
      <xdr:nvPicPr>
        <xdr:cNvPr id="4" name="Picture 2" descr="C:\Users\Kulrisa\OneDrive\Desktop\ลายเซ็นต์ ผกก.วิเชียร-preview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544" y="11213044"/>
          <a:ext cx="5588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9"/>
  <sheetViews>
    <sheetView tabSelected="1" zoomScale="60" zoomScaleNormal="60" workbookViewId="0">
      <selection sqref="A1:G36"/>
    </sheetView>
  </sheetViews>
  <sheetFormatPr defaultRowHeight="15"/>
  <cols>
    <col min="1" max="1" width="6.42578125" style="2" customWidth="1"/>
    <col min="2" max="2" width="45.140625" style="2" customWidth="1"/>
    <col min="3" max="3" width="44.85546875" style="2" customWidth="1"/>
    <col min="4" max="4" width="18.85546875" style="2" bestFit="1" customWidth="1"/>
    <col min="5" max="5" width="17.5703125" style="2" bestFit="1" customWidth="1"/>
    <col min="6" max="6" width="13.42578125" style="1" bestFit="1" customWidth="1"/>
    <col min="7" max="7" width="26.85546875" style="2" customWidth="1"/>
    <col min="8" max="16384" width="9.140625" style="2"/>
  </cols>
  <sheetData>
    <row r="1" spans="1:7" s="1" customFormat="1" ht="40.5" customHeight="1">
      <c r="A1" s="81" t="s">
        <v>5</v>
      </c>
      <c r="B1" s="81"/>
      <c r="C1" s="81"/>
      <c r="D1" s="81"/>
      <c r="E1" s="81"/>
      <c r="F1" s="81"/>
      <c r="G1" s="82"/>
    </row>
    <row r="2" spans="1:7" ht="27.75">
      <c r="A2" s="83" t="s">
        <v>39</v>
      </c>
      <c r="B2" s="83"/>
      <c r="C2" s="83"/>
      <c r="D2" s="83"/>
      <c r="E2" s="83"/>
      <c r="F2" s="83"/>
      <c r="G2" s="84"/>
    </row>
    <row r="3" spans="1:7" ht="27.75">
      <c r="A3" s="83" t="s">
        <v>38</v>
      </c>
      <c r="B3" s="83"/>
      <c r="C3" s="83"/>
      <c r="D3" s="83"/>
      <c r="E3" s="83"/>
      <c r="F3" s="83"/>
      <c r="G3" s="84"/>
    </row>
    <row r="4" spans="1:7">
      <c r="A4" s="85" t="s">
        <v>0</v>
      </c>
      <c r="B4" s="85" t="s">
        <v>1</v>
      </c>
      <c r="C4" s="86" t="s">
        <v>12</v>
      </c>
      <c r="D4" s="87" t="s">
        <v>13</v>
      </c>
      <c r="E4" s="87" t="s">
        <v>14</v>
      </c>
      <c r="F4" s="86" t="s">
        <v>15</v>
      </c>
      <c r="G4" s="86" t="s">
        <v>16</v>
      </c>
    </row>
    <row r="5" spans="1:7" ht="15" customHeight="1">
      <c r="A5" s="85"/>
      <c r="B5" s="85"/>
      <c r="C5" s="86"/>
      <c r="D5" s="88"/>
      <c r="E5" s="88"/>
      <c r="F5" s="86"/>
      <c r="G5" s="86"/>
    </row>
    <row r="6" spans="1:7" ht="25.5" customHeight="1">
      <c r="A6" s="85"/>
      <c r="B6" s="85"/>
      <c r="C6" s="86"/>
      <c r="D6" s="89"/>
      <c r="E6" s="89"/>
      <c r="F6" s="86"/>
      <c r="G6" s="86"/>
    </row>
    <row r="7" spans="1:7" ht="32.25" customHeight="1">
      <c r="A7" s="22">
        <v>1</v>
      </c>
      <c r="B7" s="23" t="s">
        <v>3</v>
      </c>
      <c r="C7" s="24" t="s">
        <v>6</v>
      </c>
      <c r="D7" s="25">
        <v>1472000</v>
      </c>
      <c r="E7" s="62">
        <v>862875</v>
      </c>
      <c r="F7" s="64">
        <f>E7*100/D7</f>
        <v>58.619225543478258</v>
      </c>
      <c r="G7" s="10" t="s">
        <v>10</v>
      </c>
    </row>
    <row r="8" spans="1:7" ht="32.25" customHeight="1">
      <c r="A8" s="26"/>
      <c r="B8" s="27" t="s">
        <v>4</v>
      </c>
      <c r="C8" s="28" t="s">
        <v>7</v>
      </c>
      <c r="D8" s="29"/>
      <c r="E8" s="11"/>
      <c r="F8" s="3"/>
      <c r="G8" s="12" t="s">
        <v>11</v>
      </c>
    </row>
    <row r="9" spans="1:7" ht="32.25" customHeight="1">
      <c r="A9" s="22">
        <v>2</v>
      </c>
      <c r="B9" s="30" t="s">
        <v>31</v>
      </c>
      <c r="C9" s="23" t="s">
        <v>32</v>
      </c>
      <c r="D9" s="31">
        <v>7500</v>
      </c>
      <c r="E9" s="77">
        <v>0</v>
      </c>
      <c r="F9" s="66">
        <f>E9*100/D9</f>
        <v>0</v>
      </c>
      <c r="G9" s="10" t="s">
        <v>10</v>
      </c>
    </row>
    <row r="10" spans="1:7" ht="32.25" customHeight="1">
      <c r="A10" s="32"/>
      <c r="B10" s="33" t="s">
        <v>33</v>
      </c>
      <c r="C10" s="34" t="s">
        <v>33</v>
      </c>
      <c r="D10" s="35"/>
      <c r="E10" s="13"/>
      <c r="F10" s="5"/>
      <c r="G10" s="9" t="s">
        <v>11</v>
      </c>
    </row>
    <row r="11" spans="1:7" ht="32.25" customHeight="1">
      <c r="A11" s="32"/>
      <c r="B11" s="36" t="s">
        <v>34</v>
      </c>
      <c r="C11" s="34" t="s">
        <v>34</v>
      </c>
      <c r="D11" s="37"/>
      <c r="E11" s="13"/>
      <c r="F11" s="5"/>
      <c r="G11" s="9"/>
    </row>
    <row r="12" spans="1:7" ht="32.25" customHeight="1">
      <c r="A12" s="26"/>
      <c r="B12" s="38"/>
      <c r="C12" s="39"/>
      <c r="D12" s="40"/>
      <c r="E12" s="11"/>
      <c r="F12" s="3"/>
      <c r="G12" s="12"/>
    </row>
    <row r="13" spans="1:7" ht="32.25" customHeight="1">
      <c r="A13" s="41">
        <v>3</v>
      </c>
      <c r="B13" s="42" t="s">
        <v>17</v>
      </c>
      <c r="C13" s="43" t="s">
        <v>30</v>
      </c>
      <c r="D13" s="44">
        <v>57250</v>
      </c>
      <c r="E13" s="62">
        <v>57250</v>
      </c>
      <c r="F13" s="66">
        <f>E13*100/D13</f>
        <v>100</v>
      </c>
      <c r="G13" s="10" t="s">
        <v>10</v>
      </c>
    </row>
    <row r="14" spans="1:7" ht="32.25" customHeight="1">
      <c r="A14" s="32"/>
      <c r="B14" s="33" t="s">
        <v>18</v>
      </c>
      <c r="C14" s="43"/>
      <c r="D14" s="37"/>
      <c r="E14" s="13"/>
      <c r="F14" s="5"/>
      <c r="G14" s="9" t="s">
        <v>11</v>
      </c>
    </row>
    <row r="15" spans="1:7" ht="32.25" customHeight="1">
      <c r="A15" s="32"/>
      <c r="B15" s="33" t="s">
        <v>19</v>
      </c>
      <c r="C15" s="45"/>
      <c r="D15" s="37"/>
      <c r="E15" s="11"/>
      <c r="F15" s="3"/>
      <c r="G15" s="7"/>
    </row>
    <row r="16" spans="1:7" ht="32.25" customHeight="1">
      <c r="A16" s="14">
        <v>4</v>
      </c>
      <c r="B16" s="46" t="s">
        <v>8</v>
      </c>
      <c r="C16" s="46" t="s">
        <v>20</v>
      </c>
      <c r="D16" s="47">
        <v>43700</v>
      </c>
      <c r="E16" s="4">
        <v>40000</v>
      </c>
      <c r="F16" s="63">
        <f>E16*100/D16</f>
        <v>91.533180778032033</v>
      </c>
      <c r="G16" s="10" t="s">
        <v>10</v>
      </c>
    </row>
    <row r="17" spans="1:7" ht="32.25" customHeight="1">
      <c r="A17" s="48"/>
      <c r="B17" s="49" t="s">
        <v>9</v>
      </c>
      <c r="C17" s="49" t="s">
        <v>21</v>
      </c>
      <c r="D17" s="50"/>
      <c r="E17" s="8"/>
      <c r="F17" s="3"/>
      <c r="G17" s="12" t="s">
        <v>11</v>
      </c>
    </row>
    <row r="18" spans="1:7" ht="32.25" customHeight="1">
      <c r="A18" s="15">
        <v>5</v>
      </c>
      <c r="B18" s="75" t="s">
        <v>22</v>
      </c>
      <c r="C18" s="51" t="s">
        <v>35</v>
      </c>
      <c r="D18" s="44">
        <v>10400</v>
      </c>
      <c r="E18" s="74">
        <v>10400</v>
      </c>
      <c r="F18" s="66">
        <f>E18*100/D18</f>
        <v>100</v>
      </c>
      <c r="G18" s="10" t="s">
        <v>10</v>
      </c>
    </row>
    <row r="19" spans="1:7" ht="32.25" customHeight="1">
      <c r="A19" s="15"/>
      <c r="B19" s="42"/>
      <c r="C19" s="52" t="s">
        <v>23</v>
      </c>
      <c r="D19" s="44"/>
      <c r="E19" s="6"/>
      <c r="F19" s="67"/>
      <c r="G19" s="9" t="s">
        <v>11</v>
      </c>
    </row>
    <row r="20" spans="1:7" ht="32.25" customHeight="1">
      <c r="A20" s="15"/>
      <c r="B20" s="42"/>
      <c r="C20" s="53" t="s">
        <v>36</v>
      </c>
      <c r="D20" s="44"/>
      <c r="E20" s="8"/>
      <c r="F20" s="68"/>
      <c r="G20" s="12"/>
    </row>
    <row r="21" spans="1:7" ht="32.25" customHeight="1">
      <c r="A21" s="22">
        <v>6</v>
      </c>
      <c r="B21" s="54" t="s">
        <v>2</v>
      </c>
      <c r="C21" s="55" t="s">
        <v>24</v>
      </c>
      <c r="D21" s="56">
        <v>47500</v>
      </c>
      <c r="E21" s="74">
        <v>47500</v>
      </c>
      <c r="F21" s="76">
        <f>E21*100/D21</f>
        <v>100</v>
      </c>
      <c r="G21" s="10" t="s">
        <v>10</v>
      </c>
    </row>
    <row r="22" spans="1:7" ht="32.25" customHeight="1">
      <c r="A22" s="41"/>
      <c r="B22" s="43"/>
      <c r="C22" s="57" t="s">
        <v>25</v>
      </c>
      <c r="D22" s="58"/>
      <c r="E22" s="16"/>
      <c r="F22" s="69"/>
      <c r="G22" s="9" t="s">
        <v>11</v>
      </c>
    </row>
    <row r="23" spans="1:7" ht="32.25" customHeight="1">
      <c r="A23" s="41"/>
      <c r="B23" s="43"/>
      <c r="C23" s="59" t="s">
        <v>26</v>
      </c>
      <c r="D23" s="58"/>
      <c r="E23" s="17"/>
      <c r="F23" s="69"/>
      <c r="G23" s="16"/>
    </row>
    <row r="24" spans="1:7" ht="32.25" customHeight="1">
      <c r="A24" s="60"/>
      <c r="B24" s="45"/>
      <c r="C24" s="61"/>
      <c r="D24" s="29"/>
      <c r="E24" s="18"/>
      <c r="F24" s="70"/>
      <c r="G24" s="18"/>
    </row>
    <row r="25" spans="1:7" ht="32.25" customHeight="1">
      <c r="A25" s="22">
        <v>7</v>
      </c>
      <c r="B25" s="54" t="s">
        <v>27</v>
      </c>
      <c r="C25" s="55" t="s">
        <v>28</v>
      </c>
      <c r="D25" s="56">
        <v>10600</v>
      </c>
      <c r="E25" s="73">
        <v>0</v>
      </c>
      <c r="F25" s="71">
        <f>E25*100/D25</f>
        <v>0</v>
      </c>
      <c r="G25" s="10" t="s">
        <v>10</v>
      </c>
    </row>
    <row r="26" spans="1:7" ht="32.25" customHeight="1">
      <c r="A26" s="41"/>
      <c r="B26" s="43"/>
      <c r="C26" s="59" t="s">
        <v>37</v>
      </c>
      <c r="D26" s="58"/>
      <c r="E26" s="16"/>
      <c r="F26" s="72"/>
      <c r="G26" s="9" t="s">
        <v>11</v>
      </c>
    </row>
    <row r="27" spans="1:7" ht="32.25" customHeight="1">
      <c r="A27" s="60"/>
      <c r="B27" s="45"/>
      <c r="C27" s="28"/>
      <c r="D27" s="29"/>
      <c r="E27" s="16"/>
      <c r="F27" s="72"/>
      <c r="G27" s="18"/>
    </row>
    <row r="28" spans="1:7" ht="32.25" customHeight="1" thickBot="1">
      <c r="A28" s="78" t="s">
        <v>29</v>
      </c>
      <c r="B28" s="79"/>
      <c r="C28" s="80"/>
      <c r="D28" s="19">
        <f>SUM(D7:D27)</f>
        <v>1648950</v>
      </c>
      <c r="E28" s="21">
        <f>SUM(E7:E27)</f>
        <v>1018025</v>
      </c>
      <c r="F28" s="65">
        <f>E28*100/D28</f>
        <v>61.737772521907878</v>
      </c>
      <c r="G28" s="20"/>
    </row>
    <row r="29" spans="1:7" ht="15.75" thickTop="1"/>
  </sheetData>
  <mergeCells count="11">
    <mergeCell ref="A28:C28"/>
    <mergeCell ref="A1:G1"/>
    <mergeCell ref="A2:G2"/>
    <mergeCell ref="A3:G3"/>
    <mergeCell ref="A4:A6"/>
    <mergeCell ref="B4:B6"/>
    <mergeCell ref="C4:C6"/>
    <mergeCell ref="F4:F6"/>
    <mergeCell ref="G4:G6"/>
    <mergeCell ref="D4:D6"/>
    <mergeCell ref="E4:E6"/>
  </mergeCells>
  <pageMargins left="0.9055118110236221" right="0.11811023622047245" top="0.15748031496062992" bottom="0.15748031496062992" header="0.31496062992125984" footer="0.31496062992125984"/>
  <pageSetup paperSize="9" scale="6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Kulrisa</cp:lastModifiedBy>
  <cp:lastPrinted>2025-03-24T04:33:03Z</cp:lastPrinted>
  <dcterms:created xsi:type="dcterms:W3CDTF">2023-02-15T05:26:31Z</dcterms:created>
  <dcterms:modified xsi:type="dcterms:W3CDTF">2025-04-01T03:02:12Z</dcterms:modified>
</cp:coreProperties>
</file>